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1"/>
  </bookViews>
  <sheets>
    <sheet name="LWOP" sheetId="1" r:id="rId1"/>
    <sheet name="EXAMPLE" sheetId="2" r:id="rId2"/>
  </sheets>
  <definedNames>
    <definedName name="_xlnm.Print_Area" localSheetId="1">'EXAMPLE'!$A$1:$I$24</definedName>
    <definedName name="_xlnm.Print_Area" localSheetId="0">'LWOP'!$A$1:$I$40</definedName>
  </definedNames>
  <calcPr fullCalcOnLoad="1"/>
</workbook>
</file>

<file path=xl/sharedStrings.xml><?xml version="1.0" encoding="utf-8"?>
<sst xmlns="http://schemas.openxmlformats.org/spreadsheetml/2006/main" count="58" uniqueCount="23">
  <si>
    <t xml:space="preserve">EMPLOYEE NAME </t>
  </si>
  <si>
    <t>ERS #</t>
  </si>
  <si>
    <t>ANNUAL STATE SALARY (base)</t>
  </si>
  <si>
    <t xml:space="preserve">     Divided by 24 for the Semi-Monthly Salary</t>
  </si>
  <si>
    <t>Number of Work Hours during Leave Without Pay Period</t>
  </si>
  <si>
    <t>Semi-Monthly</t>
  </si>
  <si>
    <t>Work Hours</t>
  </si>
  <si>
    <t>PAY</t>
  </si>
  <si>
    <t>Hourly Rate</t>
  </si>
  <si>
    <t>Hours Worked</t>
  </si>
  <si>
    <t>REMEMBER TO LEAVE RETIREMENT PAY AT THE FULL STATE SALARY</t>
  </si>
  <si>
    <t xml:space="preserve"> </t>
  </si>
  <si>
    <t>TO CALCULATE THE HOURLY RATE, DIVIDE SEMI-MONTHLY SALARY BY NUMBER OF HOURS IN PAY PERIOD</t>
  </si>
  <si>
    <t>State Supp(Total Biweekly Amt)</t>
  </si>
  <si>
    <t>ANNUAL STATE SALARY SUPPLEMENT</t>
  </si>
  <si>
    <t>ANNUAL COUN TY SALARY SUPPLEMENT</t>
  </si>
  <si>
    <t>State Hourly Rate</t>
  </si>
  <si>
    <t>County Hourly Rate</t>
  </si>
  <si>
    <t>ONLY COMPLETE THE COUNTY SALARY SUPPLEMENT SECTION IF REQUIRED TO PRO-RATE WHEN IN LWOP</t>
  </si>
  <si>
    <t>Total State Gross</t>
  </si>
  <si>
    <t>Total County Supplement Gross</t>
  </si>
  <si>
    <t>KAREN HARDY</t>
  </si>
  <si>
    <t>00987654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</si>
</sst>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0"/>
    <numFmt numFmtId="166" formatCode="_(&quot;$&quot;* #,##0.00_);_(&quot;$&quot;* \(#,##0.00\);_(&quot;$&quot;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33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44" fontId="0" fillId="34" borderId="10" xfId="44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66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4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4" fontId="0" fillId="34" borderId="11" xfId="44" applyFont="1" applyFill="1" applyBorder="1" applyAlignment="1" applyProtection="1">
      <alignment/>
      <protection locked="0"/>
    </xf>
    <xf numFmtId="44" fontId="0" fillId="0" borderId="1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44" fontId="0" fillId="33" borderId="0" xfId="44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11" xfId="0" applyNumberForma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44" fontId="0" fillId="0" borderId="11" xfId="0" applyNumberFormat="1" applyBorder="1" applyAlignment="1" applyProtection="1">
      <alignment horizontal="center"/>
      <protection/>
    </xf>
    <xf numFmtId="44" fontId="0" fillId="0" borderId="10" xfId="0" applyNumberForma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4" fontId="0" fillId="36" borderId="11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0" xfId="0" applyFont="1" applyFill="1" applyBorder="1" applyAlignment="1" applyProtection="1" quotePrefix="1">
      <alignment horizontal="center"/>
      <protection locked="0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4" fontId="0" fillId="36" borderId="11" xfId="0" applyNumberForma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4" customWidth="1"/>
    <col min="2" max="3" width="15.7109375" style="4" customWidth="1"/>
    <col min="4" max="4" width="10.7109375" style="4" customWidth="1"/>
    <col min="5" max="8" width="12.7109375" style="4" customWidth="1"/>
    <col min="9" max="9" width="10.7109375" style="4" customWidth="1"/>
    <col min="10" max="16384" width="9.140625" style="4" customWidth="1"/>
  </cols>
  <sheetData>
    <row r="1" ht="19.5" customHeight="1"/>
    <row r="2" ht="19.5" customHeight="1"/>
    <row r="3" spans="1:9" ht="19.5" customHeight="1">
      <c r="A3" s="4" t="s">
        <v>0</v>
      </c>
      <c r="C3" s="35" t="s">
        <v>11</v>
      </c>
      <c r="D3" s="36"/>
      <c r="E3" s="36"/>
      <c r="G3" s="4" t="s">
        <v>1</v>
      </c>
      <c r="H3" s="35" t="s">
        <v>11</v>
      </c>
      <c r="I3" s="36"/>
    </row>
    <row r="4" ht="19.5" customHeight="1"/>
    <row r="5" spans="2:6" ht="19.5" customHeight="1">
      <c r="B5" s="12" t="s">
        <v>2</v>
      </c>
      <c r="C5" s="12"/>
      <c r="D5" s="12"/>
      <c r="F5" s="5">
        <v>0</v>
      </c>
    </row>
    <row r="6" spans="2:6" ht="19.5" customHeight="1">
      <c r="B6" s="12" t="s">
        <v>14</v>
      </c>
      <c r="C6" s="12"/>
      <c r="D6" s="12"/>
      <c r="F6" s="13">
        <v>0</v>
      </c>
    </row>
    <row r="7" spans="5:6" ht="19.5" customHeight="1">
      <c r="E7" s="18"/>
      <c r="F7" s="6"/>
    </row>
    <row r="8" spans="2:8" ht="19.5" customHeight="1">
      <c r="B8" s="4" t="s">
        <v>3</v>
      </c>
      <c r="F8" s="6"/>
      <c r="G8" s="25">
        <f>F5/24</f>
        <v>0</v>
      </c>
      <c r="H8" s="6"/>
    </row>
    <row r="9" ht="19.5" customHeight="1">
      <c r="F9" s="6"/>
    </row>
    <row r="10" spans="2:7" ht="19.5" customHeight="1">
      <c r="B10" s="4" t="s">
        <v>4</v>
      </c>
      <c r="G10" s="7">
        <v>0</v>
      </c>
    </row>
    <row r="11" ht="19.5" customHeight="1"/>
    <row r="12" ht="19.5" customHeight="1">
      <c r="B12" s="4" t="s">
        <v>12</v>
      </c>
    </row>
    <row r="13" spans="2:9" ht="19.5" customHeight="1">
      <c r="B13" s="37">
        <f>G8</f>
        <v>0</v>
      </c>
      <c r="C13" s="37"/>
      <c r="D13" s="26"/>
      <c r="E13" s="38">
        <f>G10</f>
        <v>0</v>
      </c>
      <c r="F13" s="38"/>
      <c r="G13" s="26"/>
      <c r="H13" s="37" t="e">
        <f>B13/E13</f>
        <v>#DIV/0!</v>
      </c>
      <c r="I13" s="37"/>
    </row>
    <row r="14" spans="2:9" ht="19.5" customHeight="1">
      <c r="B14" s="40" t="s">
        <v>5</v>
      </c>
      <c r="C14" s="40"/>
      <c r="E14" s="41" t="s">
        <v>6</v>
      </c>
      <c r="F14" s="41"/>
      <c r="H14" s="41" t="s">
        <v>8</v>
      </c>
      <c r="I14" s="41"/>
    </row>
    <row r="15" s="19" customFormat="1" ht="19.5" customHeight="1"/>
    <row r="16" spans="1:9" ht="19.5" customHeight="1">
      <c r="A16" s="42" t="s">
        <v>18</v>
      </c>
      <c r="B16" s="42"/>
      <c r="C16" s="42"/>
      <c r="D16" s="42"/>
      <c r="E16" s="42"/>
      <c r="F16" s="42"/>
      <c r="G16" s="42"/>
      <c r="H16" s="42"/>
      <c r="I16" s="42"/>
    </row>
    <row r="17" spans="1:9" ht="19.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2:6" ht="19.5" customHeight="1">
      <c r="B18" s="12" t="s">
        <v>15</v>
      </c>
      <c r="C18" s="12"/>
      <c r="D18" s="12"/>
      <c r="F18" s="5">
        <v>0</v>
      </c>
    </row>
    <row r="19" spans="5:6" ht="19.5" customHeight="1">
      <c r="E19" s="18"/>
      <c r="F19" s="6"/>
    </row>
    <row r="20" spans="2:8" ht="19.5" customHeight="1">
      <c r="B20" s="4" t="s">
        <v>3</v>
      </c>
      <c r="F20" s="6"/>
      <c r="G20" s="25">
        <f>F18/24</f>
        <v>0</v>
      </c>
      <c r="H20" s="6"/>
    </row>
    <row r="21" spans="6:7" ht="19.5" customHeight="1">
      <c r="F21" s="6"/>
      <c r="G21" s="26"/>
    </row>
    <row r="22" spans="2:7" ht="19.5" customHeight="1">
      <c r="B22" s="4" t="s">
        <v>4</v>
      </c>
      <c r="G22" s="27">
        <f>G10</f>
        <v>0</v>
      </c>
    </row>
    <row r="23" ht="19.5" customHeight="1"/>
    <row r="24" ht="19.5" customHeight="1">
      <c r="B24" s="4" t="s">
        <v>12</v>
      </c>
    </row>
    <row r="25" spans="2:9" ht="19.5" customHeight="1">
      <c r="B25" s="37">
        <f>G20</f>
        <v>0</v>
      </c>
      <c r="C25" s="37"/>
      <c r="D25" s="26"/>
      <c r="E25" s="38">
        <f>G22</f>
        <v>0</v>
      </c>
      <c r="F25" s="38"/>
      <c r="G25" s="26"/>
      <c r="H25" s="37" t="e">
        <f>B25/E25</f>
        <v>#DIV/0!</v>
      </c>
      <c r="I25" s="37"/>
    </row>
    <row r="26" spans="2:9" ht="19.5" customHeight="1">
      <c r="B26" s="40" t="s">
        <v>5</v>
      </c>
      <c r="C26" s="40"/>
      <c r="E26" s="41" t="s">
        <v>6</v>
      </c>
      <c r="F26" s="41"/>
      <c r="H26" s="41" t="s">
        <v>8</v>
      </c>
      <c r="I26" s="41"/>
    </row>
    <row r="27" spans="2:8" s="19" customFormat="1" ht="19.5" customHeight="1">
      <c r="B27" s="44"/>
      <c r="C27" s="44"/>
      <c r="D27" s="44"/>
      <c r="E27" s="44"/>
      <c r="F27" s="44"/>
      <c r="G27" s="44"/>
      <c r="H27" s="44"/>
    </row>
    <row r="28" ht="19.5" customHeight="1"/>
    <row r="29" spans="2:5" ht="19.5" customHeight="1">
      <c r="B29" s="31" t="s">
        <v>16</v>
      </c>
      <c r="C29" s="32"/>
      <c r="D29" s="33" t="e">
        <f>H13</f>
        <v>#DIV/0!</v>
      </c>
      <c r="E29" s="33"/>
    </row>
    <row r="30" spans="2:5" ht="19.5" customHeight="1">
      <c r="B30" s="34" t="s">
        <v>9</v>
      </c>
      <c r="C30" s="34"/>
      <c r="D30" s="28">
        <v>0</v>
      </c>
      <c r="E30" s="28"/>
    </row>
    <row r="31" spans="2:5" ht="19.5" customHeight="1">
      <c r="B31" s="34" t="s">
        <v>7</v>
      </c>
      <c r="C31" s="34"/>
      <c r="D31" s="29" t="e">
        <f>D29*D30</f>
        <v>#DIV/0!</v>
      </c>
      <c r="E31" s="29"/>
    </row>
    <row r="32" spans="2:5" ht="19.5" customHeight="1">
      <c r="B32" s="21"/>
      <c r="C32" s="21"/>
      <c r="D32" s="22"/>
      <c r="E32" s="22"/>
    </row>
    <row r="33" spans="2:5" ht="19.5" customHeight="1">
      <c r="B33" s="34" t="s">
        <v>13</v>
      </c>
      <c r="C33" s="34"/>
      <c r="D33" s="30">
        <f>F6/24</f>
        <v>0</v>
      </c>
      <c r="E33" s="30"/>
    </row>
    <row r="34" spans="2:5" ht="19.5" customHeight="1">
      <c r="B34" s="43" t="s">
        <v>19</v>
      </c>
      <c r="C34" s="43"/>
      <c r="D34" s="39" t="e">
        <f>D31+D33</f>
        <v>#DIV/0!</v>
      </c>
      <c r="E34" s="39"/>
    </row>
    <row r="35" spans="2:5" ht="19.5" customHeight="1">
      <c r="B35" s="21"/>
      <c r="C35" s="21"/>
      <c r="D35" s="23"/>
      <c r="E35" s="23"/>
    </row>
    <row r="36" spans="2:5" ht="19.5" customHeight="1">
      <c r="B36" s="31" t="s">
        <v>17</v>
      </c>
      <c r="C36" s="32"/>
      <c r="D36" s="33" t="e">
        <f>H25</f>
        <v>#DIV/0!</v>
      </c>
      <c r="E36" s="33"/>
    </row>
    <row r="37" spans="2:5" ht="19.5" customHeight="1">
      <c r="B37" s="34" t="s">
        <v>9</v>
      </c>
      <c r="C37" s="34"/>
      <c r="D37" s="45">
        <f>D30</f>
        <v>0</v>
      </c>
      <c r="E37" s="45"/>
    </row>
    <row r="38" spans="2:5" ht="19.5" customHeight="1">
      <c r="B38" s="43" t="s">
        <v>20</v>
      </c>
      <c r="C38" s="43"/>
      <c r="D38" s="39" t="e">
        <f>D36*D37</f>
        <v>#DIV/0!</v>
      </c>
      <c r="E38" s="39"/>
    </row>
    <row r="39" spans="2:5" ht="19.5" customHeight="1">
      <c r="B39" s="21"/>
      <c r="C39" s="21"/>
      <c r="D39" s="24"/>
      <c r="E39" s="24"/>
    </row>
    <row r="40" spans="2:8" ht="19.5" customHeight="1">
      <c r="B40" s="43" t="s">
        <v>10</v>
      </c>
      <c r="C40" s="43"/>
      <c r="D40" s="43"/>
      <c r="E40" s="43"/>
      <c r="F40" s="43"/>
      <c r="G40" s="43"/>
      <c r="H40" s="4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 password="D1EF" sheet="1" objects="1" scenarios="1" selectLockedCells="1"/>
  <mergeCells count="33">
    <mergeCell ref="B25:C25"/>
    <mergeCell ref="E25:F25"/>
    <mergeCell ref="H25:I25"/>
    <mergeCell ref="B26:C26"/>
    <mergeCell ref="E26:F26"/>
    <mergeCell ref="H26:I26"/>
    <mergeCell ref="A16:I16"/>
    <mergeCell ref="B40:H40"/>
    <mergeCell ref="B27:H27"/>
    <mergeCell ref="B29:C29"/>
    <mergeCell ref="B30:C30"/>
    <mergeCell ref="B31:C31"/>
    <mergeCell ref="B33:C33"/>
    <mergeCell ref="D37:E37"/>
    <mergeCell ref="B38:C38"/>
    <mergeCell ref="D38:E38"/>
    <mergeCell ref="C3:E3"/>
    <mergeCell ref="H3:I3"/>
    <mergeCell ref="B13:C13"/>
    <mergeCell ref="E13:F13"/>
    <mergeCell ref="H13:I13"/>
    <mergeCell ref="D34:E34"/>
    <mergeCell ref="D29:E29"/>
    <mergeCell ref="B14:C14"/>
    <mergeCell ref="E14:F14"/>
    <mergeCell ref="H14:I14"/>
    <mergeCell ref="D30:E30"/>
    <mergeCell ref="D31:E31"/>
    <mergeCell ref="D33:E33"/>
    <mergeCell ref="B36:C36"/>
    <mergeCell ref="D36:E36"/>
    <mergeCell ref="B37:C37"/>
    <mergeCell ref="B34:C34"/>
  </mergeCells>
  <printOptions/>
  <pageMargins left="0.25" right="0.25" top="1.25" bottom="0.75" header="0.5" footer="0.5"/>
  <pageSetup fitToHeight="1" fitToWidth="1" horizontalDpi="300" verticalDpi="300" orientation="portrait" scale="85" r:id="rId1"/>
  <headerFooter alignWithMargins="0">
    <oddHeader>&amp;C&amp;"Arial,Bold"&amp;14DIVISION OF FAMILY AND CHILDREN SERVICES
FORMULA FOR  LEAVE WITHOUT PAY
(State Supplement should not be reduced)
PAY PERIOD ENDING ______________</oddHeader>
    <oddFooter>&amp;LRevised 2/10/2020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0.7109375" style="0" customWidth="1"/>
    <col min="2" max="3" width="15.7109375" style="0" customWidth="1"/>
    <col min="4" max="4" width="10.7109375" style="0" customWidth="1"/>
    <col min="5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35" t="s">
        <v>21</v>
      </c>
      <c r="D3" s="36"/>
      <c r="E3" s="36"/>
      <c r="F3" s="4"/>
      <c r="G3" s="4" t="s">
        <v>1</v>
      </c>
      <c r="H3" s="48" t="s">
        <v>22</v>
      </c>
      <c r="I3" s="36"/>
    </row>
    <row r="4" spans="3:9" ht="19.5" customHeight="1">
      <c r="C4" s="4"/>
      <c r="D4" s="4"/>
      <c r="E4" s="4"/>
      <c r="F4" s="4"/>
      <c r="G4" s="4"/>
      <c r="H4" s="4"/>
      <c r="I4" s="4"/>
    </row>
    <row r="5" spans="2:9" ht="19.5" customHeight="1">
      <c r="B5" s="11" t="s">
        <v>2</v>
      </c>
      <c r="C5" s="12"/>
      <c r="D5" s="12"/>
      <c r="F5" s="5">
        <v>25000</v>
      </c>
      <c r="G5" s="4"/>
      <c r="H5" s="4"/>
      <c r="I5" s="4"/>
    </row>
    <row r="6" spans="2:9" ht="19.5" customHeight="1">
      <c r="B6" s="11" t="s">
        <v>14</v>
      </c>
      <c r="C6" s="12"/>
      <c r="D6" s="12"/>
      <c r="F6" s="13">
        <v>2500</v>
      </c>
      <c r="G6" s="4"/>
      <c r="H6" s="4"/>
      <c r="I6" s="4"/>
    </row>
    <row r="7" spans="5:6" ht="19.5" customHeight="1">
      <c r="E7" s="3"/>
      <c r="F7" s="2"/>
    </row>
    <row r="8" spans="2:8" ht="19.5" customHeight="1">
      <c r="B8" t="s">
        <v>3</v>
      </c>
      <c r="F8" s="2"/>
      <c r="G8" s="8">
        <f>F5/24</f>
        <v>1041.6666666666667</v>
      </c>
      <c r="H8" s="2"/>
    </row>
    <row r="9" ht="19.5" customHeight="1">
      <c r="F9" s="2"/>
    </row>
    <row r="10" spans="2:7" ht="19.5" customHeight="1">
      <c r="B10" t="s">
        <v>4</v>
      </c>
      <c r="G10" s="7">
        <v>88</v>
      </c>
    </row>
    <row r="11" ht="19.5" customHeight="1"/>
    <row r="12" ht="19.5" customHeight="1">
      <c r="B12" t="s">
        <v>12</v>
      </c>
    </row>
    <row r="13" spans="2:9" ht="19.5" customHeight="1">
      <c r="B13" s="49">
        <f>G8</f>
        <v>1041.6666666666667</v>
      </c>
      <c r="C13" s="49"/>
      <c r="E13" s="50">
        <f>G10</f>
        <v>88</v>
      </c>
      <c r="F13" s="50"/>
      <c r="H13" s="49">
        <f>B13/E13</f>
        <v>11.837121212121213</v>
      </c>
      <c r="I13" s="49"/>
    </row>
    <row r="14" spans="2:9" ht="19.5" customHeight="1">
      <c r="B14" s="46" t="s">
        <v>5</v>
      </c>
      <c r="C14" s="46"/>
      <c r="E14" s="47" t="s">
        <v>6</v>
      </c>
      <c r="F14" s="47"/>
      <c r="H14" s="47" t="s">
        <v>8</v>
      </c>
      <c r="I14" s="47"/>
    </row>
    <row r="15" s="1" customFormat="1" ht="19.5" customHeight="1"/>
    <row r="16" spans="1:9" ht="19.5" customHeight="1">
      <c r="A16" s="51" t="s">
        <v>18</v>
      </c>
      <c r="B16" s="51"/>
      <c r="C16" s="51"/>
      <c r="D16" s="51"/>
      <c r="E16" s="51"/>
      <c r="F16" s="51"/>
      <c r="G16" s="51"/>
      <c r="H16" s="51"/>
      <c r="I16" s="51"/>
    </row>
    <row r="17" spans="1:9" ht="19.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2:9" ht="19.5" customHeight="1">
      <c r="B18" s="11" t="s">
        <v>15</v>
      </c>
      <c r="C18" s="12"/>
      <c r="D18" s="12"/>
      <c r="F18" s="5">
        <v>1200</v>
      </c>
      <c r="G18" s="4"/>
      <c r="H18" s="4"/>
      <c r="I18" s="4"/>
    </row>
    <row r="19" spans="5:6" ht="19.5" customHeight="1">
      <c r="E19" s="3"/>
      <c r="F19" s="2"/>
    </row>
    <row r="20" spans="2:8" ht="19.5" customHeight="1">
      <c r="B20" t="s">
        <v>3</v>
      </c>
      <c r="F20" s="2"/>
      <c r="G20" s="8">
        <f>F18/24</f>
        <v>50</v>
      </c>
      <c r="H20" s="2"/>
    </row>
    <row r="21" ht="19.5" customHeight="1">
      <c r="F21" s="2"/>
    </row>
    <row r="22" spans="2:7" ht="19.5" customHeight="1">
      <c r="B22" t="s">
        <v>4</v>
      </c>
      <c r="G22" s="17">
        <f>G10</f>
        <v>88</v>
      </c>
    </row>
    <row r="23" ht="19.5" customHeight="1"/>
    <row r="24" ht="19.5" customHeight="1">
      <c r="B24" t="s">
        <v>12</v>
      </c>
    </row>
    <row r="25" spans="2:9" ht="19.5" customHeight="1">
      <c r="B25" s="49">
        <f>G20</f>
        <v>50</v>
      </c>
      <c r="C25" s="49"/>
      <c r="E25" s="50">
        <f>G22</f>
        <v>88</v>
      </c>
      <c r="F25" s="50"/>
      <c r="H25" s="49">
        <f>B25/E25</f>
        <v>0.5681818181818182</v>
      </c>
      <c r="I25" s="49"/>
    </row>
    <row r="26" spans="2:9" ht="19.5" customHeight="1">
      <c r="B26" s="46" t="s">
        <v>5</v>
      </c>
      <c r="C26" s="46"/>
      <c r="E26" s="47" t="s">
        <v>6</v>
      </c>
      <c r="F26" s="47"/>
      <c r="H26" s="47" t="s">
        <v>8</v>
      </c>
      <c r="I26" s="47"/>
    </row>
    <row r="27" spans="2:8" s="1" customFormat="1" ht="19.5" customHeight="1">
      <c r="B27" s="53"/>
      <c r="C27" s="53"/>
      <c r="D27" s="53"/>
      <c r="E27" s="53"/>
      <c r="F27" s="53"/>
      <c r="G27" s="53"/>
      <c r="H27" s="53"/>
    </row>
    <row r="28" ht="19.5" customHeight="1"/>
    <row r="29" spans="2:5" ht="19.5" customHeight="1">
      <c r="B29" s="54" t="s">
        <v>16</v>
      </c>
      <c r="C29" s="55"/>
      <c r="D29" s="52">
        <f>H13</f>
        <v>11.837121212121213</v>
      </c>
      <c r="E29" s="52"/>
    </row>
    <row r="30" spans="2:5" ht="19.5" customHeight="1">
      <c r="B30" s="56" t="s">
        <v>9</v>
      </c>
      <c r="C30" s="56"/>
      <c r="D30" s="28">
        <v>66.667</v>
      </c>
      <c r="E30" s="28"/>
    </row>
    <row r="31" spans="2:5" ht="19.5" customHeight="1">
      <c r="B31" s="56" t="s">
        <v>7</v>
      </c>
      <c r="C31" s="56"/>
      <c r="D31" s="57">
        <f>D29*D30</f>
        <v>789.1453598484849</v>
      </c>
      <c r="E31" s="57"/>
    </row>
    <row r="32" spans="2:5" ht="19.5" customHeight="1">
      <c r="B32" s="9"/>
      <c r="C32" s="9"/>
      <c r="D32" s="10"/>
      <c r="E32" s="10"/>
    </row>
    <row r="33" spans="2:5" ht="19.5" customHeight="1">
      <c r="B33" s="56" t="s">
        <v>13</v>
      </c>
      <c r="C33" s="56"/>
      <c r="D33" s="61">
        <f>F6/24</f>
        <v>104.16666666666667</v>
      </c>
      <c r="E33" s="61"/>
    </row>
    <row r="34" spans="2:5" ht="19.5" customHeight="1">
      <c r="B34" s="59" t="s">
        <v>19</v>
      </c>
      <c r="C34" s="59"/>
      <c r="D34" s="60">
        <f>D31+D33</f>
        <v>893.3120265151515</v>
      </c>
      <c r="E34" s="60"/>
    </row>
    <row r="35" spans="2:5" ht="19.5" customHeight="1">
      <c r="B35" s="9"/>
      <c r="C35" s="9"/>
      <c r="D35" s="14"/>
      <c r="E35" s="14"/>
    </row>
    <row r="36" spans="2:5" ht="19.5" customHeight="1">
      <c r="B36" s="54" t="s">
        <v>17</v>
      </c>
      <c r="C36" s="55"/>
      <c r="D36" s="52">
        <f>H25</f>
        <v>0.5681818181818182</v>
      </c>
      <c r="E36" s="52"/>
    </row>
    <row r="37" spans="2:5" ht="19.5" customHeight="1">
      <c r="B37" s="56" t="s">
        <v>9</v>
      </c>
      <c r="C37" s="56"/>
      <c r="D37" s="58">
        <f>D30</f>
        <v>66.667</v>
      </c>
      <c r="E37" s="58"/>
    </row>
    <row r="38" spans="2:5" ht="19.5" customHeight="1">
      <c r="B38" s="59" t="s">
        <v>20</v>
      </c>
      <c r="C38" s="59"/>
      <c r="D38" s="60">
        <f>D36*D37</f>
        <v>37.878977272727276</v>
      </c>
      <c r="E38" s="60"/>
    </row>
    <row r="39" spans="2:5" ht="19.5" customHeight="1">
      <c r="B39" s="9"/>
      <c r="C39" s="9"/>
      <c r="D39" s="15"/>
      <c r="E39" s="15"/>
    </row>
    <row r="40" spans="2:8" ht="19.5" customHeight="1">
      <c r="B40" s="59" t="s">
        <v>10</v>
      </c>
      <c r="C40" s="59"/>
      <c r="D40" s="59"/>
      <c r="E40" s="59"/>
      <c r="F40" s="59"/>
      <c r="G40" s="59"/>
      <c r="H40" s="59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 password="D1EF" sheet="1" objects="1" scenarios="1"/>
  <mergeCells count="33">
    <mergeCell ref="B37:C37"/>
    <mergeCell ref="D37:E37"/>
    <mergeCell ref="B38:C38"/>
    <mergeCell ref="D38:E38"/>
    <mergeCell ref="B40:H40"/>
    <mergeCell ref="B33:C33"/>
    <mergeCell ref="D33:E33"/>
    <mergeCell ref="B34:C34"/>
    <mergeCell ref="D34:E34"/>
    <mergeCell ref="B36:C36"/>
    <mergeCell ref="D36:E36"/>
    <mergeCell ref="B27:H27"/>
    <mergeCell ref="B29:C29"/>
    <mergeCell ref="D29:E29"/>
    <mergeCell ref="B30:C30"/>
    <mergeCell ref="D30:E30"/>
    <mergeCell ref="B31:C31"/>
    <mergeCell ref="D31:E31"/>
    <mergeCell ref="A16:I16"/>
    <mergeCell ref="B25:C25"/>
    <mergeCell ref="E25:F25"/>
    <mergeCell ref="H25:I25"/>
    <mergeCell ref="B26:C26"/>
    <mergeCell ref="E26:F26"/>
    <mergeCell ref="H26:I26"/>
    <mergeCell ref="B14:C14"/>
    <mergeCell ref="E14:F14"/>
    <mergeCell ref="H14:I14"/>
    <mergeCell ref="C3:E3"/>
    <mergeCell ref="H3:I3"/>
    <mergeCell ref="B13:C13"/>
    <mergeCell ref="E13:F13"/>
    <mergeCell ref="H13:I13"/>
  </mergeCells>
  <printOptions/>
  <pageMargins left="0.25" right="0.25" top="1" bottom="1" header="0.5" footer="0.5"/>
  <pageSetup fitToHeight="1" fitToWidth="1" horizontalDpi="300" verticalDpi="300" orientation="portrait" scale="91" r:id="rId1"/>
  <headerFooter alignWithMargins="0">
    <oddHeader>&amp;C&amp;"Arial,Bold"&amp;14EXAMPLE:  FORMULA FOR CALCULATING LEAVE WITHOUT PAY
(State Supplement should not be reduced)
PAY PERIOD ENDING 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SMILE-BFGQ6S2</cp:lastModifiedBy>
  <cp:lastPrinted>2020-02-28T15:06:30Z</cp:lastPrinted>
  <dcterms:created xsi:type="dcterms:W3CDTF">2004-02-01T21:08:36Z</dcterms:created>
  <dcterms:modified xsi:type="dcterms:W3CDTF">2020-02-28T15:06:40Z</dcterms:modified>
  <cp:category/>
  <cp:version/>
  <cp:contentType/>
  <cp:contentStatus/>
</cp:coreProperties>
</file>